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280" windowHeight="8505"/>
  </bookViews>
  <sheets>
    <sheet name="география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/>
  <c r="M21" s="1"/>
  <c r="I20"/>
  <c r="M20" s="1"/>
  <c r="I19"/>
  <c r="M19" s="1"/>
  <c r="I18"/>
  <c r="M18" s="1"/>
  <c r="I17"/>
  <c r="M17" s="1"/>
  <c r="I16"/>
  <c r="M16" s="1"/>
  <c r="I15"/>
  <c r="M15" s="1"/>
  <c r="I14"/>
  <c r="M14" s="1"/>
  <c r="I13"/>
  <c r="M13" s="1"/>
  <c r="I12"/>
  <c r="M12" s="1"/>
  <c r="I11"/>
  <c r="M11" s="1"/>
  <c r="I10"/>
  <c r="M10" s="1"/>
  <c r="L10" l="1"/>
  <c r="L11"/>
  <c r="L12"/>
  <c r="L13"/>
  <c r="L14"/>
  <c r="L15"/>
  <c r="L16"/>
  <c r="L17"/>
  <c r="L18"/>
  <c r="L19"/>
  <c r="L20"/>
  <c r="L21"/>
</calcChain>
</file>

<file path=xl/sharedStrings.xml><?xml version="1.0" encoding="utf-8"?>
<sst xmlns="http://schemas.openxmlformats.org/spreadsheetml/2006/main" count="87" uniqueCount="40">
  <si>
    <t>(район)</t>
  </si>
  <si>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</si>
  <si>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</si>
  <si>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</si>
  <si>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</si>
  <si>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</si>
  <si>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</si>
  <si>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</si>
  <si>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 xml:space="preserve"> Всего</t>
  </si>
  <si>
    <t>Максимальное количество баллов</t>
  </si>
  <si>
    <t>Апелляция</t>
  </si>
  <si>
    <t>Итого</t>
  </si>
  <si>
    <t>%</t>
  </si>
  <si>
    <t>Рейтинговое место</t>
  </si>
  <si>
    <t xml:space="preserve"> Статус</t>
  </si>
  <si>
    <t>Фамилия, имя, отчество педагога, подготовившего учащегося к олимпиаде (полностью)</t>
  </si>
  <si>
    <t>география</t>
  </si>
  <si>
    <t>МОУ "СОШ  МО пос. Михайловский"</t>
  </si>
  <si>
    <t>Белоглазова Наталья Леонидовна</t>
  </si>
  <si>
    <t>участник</t>
  </si>
  <si>
    <t>Ермолаев Иван Александрович</t>
  </si>
  <si>
    <t>Купряшина Ксения Амантаевна</t>
  </si>
  <si>
    <t>Громков Тимур Максимович</t>
  </si>
  <si>
    <t>Гусёнок Виолетта Фёдоровна</t>
  </si>
  <si>
    <t>Гридина Полина Алексеевна</t>
  </si>
  <si>
    <t>Ханин Дмитрий Владимирович</t>
  </si>
  <si>
    <t>Рафаелян Илья Каренович</t>
  </si>
  <si>
    <t>Жуков Вадим Александрович</t>
  </si>
  <si>
    <t>Фомиев Данила Андреевич</t>
  </si>
  <si>
    <t>Бычкова Дарья Александровна</t>
  </si>
  <si>
    <t>Иванин Кирилл Сергеевич</t>
  </si>
  <si>
    <t>Пономарева Елизавета Александровна</t>
  </si>
  <si>
    <t xml:space="preserve"> </t>
  </si>
  <si>
    <t>Протокол муниципального этапа всероссийской олимпиады школьиков в 2024-2025 учебном году</t>
  </si>
  <si>
    <t>Протокол заседания жюри муниципального этапа всероссийской олимпиады школьников по географии  от  27 ноября 2024 года</t>
  </si>
  <si>
    <t>Присутствовали: 12   учащихся</t>
  </si>
  <si>
    <t>Отсутствовали: 3  учащийся</t>
  </si>
  <si>
    <r>
      <t>Повестка: утверждение результатов  муниципального этапа всероссийской олимпиады по географии</t>
    </r>
    <r>
      <rPr>
        <b/>
        <u/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Times New Roman"/>
        <charset val="204"/>
      </rPr>
      <t>2024 года</t>
    </r>
  </si>
  <si>
    <r>
      <t>Решили: утвердить результаты муниципального  этапа всероссийской олимпиады по  географии</t>
    </r>
    <r>
      <rPr>
        <b/>
        <u/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Times New Roman"/>
        <charset val="204"/>
      </rPr>
      <t xml:space="preserve"> 2024 года</t>
    </r>
  </si>
  <si>
    <t xml:space="preserve">Председатель жюри О.Р. Маслова
Члены жюри: О.С.Дитяткина
 Н.Л. Белоглазова
Е.А. Абрашкина
 М.П.Волкова
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</si>
</sst>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2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sz val="12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4"/>
      <color theme="1"/>
      <name val="Times New Roman"/>
      <charset val="204"/>
    </font>
    <font>
      <u/>
      <sz val="11"/>
      <color theme="10"/>
      <name val="Calibri"/>
      <charset val="204"/>
      <scheme val="minor"/>
    </font>
    <font>
      <b/>
      <u/>
      <sz val="12"/>
      <color theme="1"/>
      <name val="Times New Roman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0" borderId="0" xfId="0" applyFont="1" applyFill="1"/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textRotation="90" wrapText="1"/>
    </xf>
    <xf numFmtId="0" fontId="7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shrinkToFi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wrapText="1"/>
    </xf>
    <xf numFmtId="0" fontId="7" fillId="2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shrinkToFit="1"/>
    </xf>
    <xf numFmtId="0" fontId="7" fillId="2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 vertical="top" wrapText="1"/>
    </xf>
    <xf numFmtId="0" fontId="10" fillId="0" borderId="0" xfId="0" applyNumberFormat="1" applyFont="1" applyFill="1" applyAlignment="1">
      <alignment horizontal="left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5" fillId="2" borderId="3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textRotation="90" wrapText="1"/>
    </xf>
    <xf numFmtId="0" fontId="6" fillId="2" borderId="2" xfId="0" applyFont="1" applyFill="1" applyBorder="1" applyAlignment="1">
      <alignment horizontal="left" vertical="top" textRotation="90" wrapText="1"/>
    </xf>
    <xf numFmtId="0" fontId="6" fillId="2" borderId="5" xfId="0" applyFont="1" applyFill="1" applyBorder="1" applyAlignment="1">
      <alignment horizontal="left" vertical="top" textRotation="90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top" shrinkToFi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Fill="1" applyAlignment="1"/>
    <xf numFmtId="49" fontId="7" fillId="3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 shrinkToFi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view="pageBreakPreview" workbookViewId="0">
      <selection activeCell="E23" sqref="E23"/>
    </sheetView>
  </sheetViews>
  <sheetFormatPr defaultColWidth="9" defaultRowHeight="15"/>
  <cols>
    <col min="1" max="1" width="13.28515625" customWidth="1"/>
    <col min="2" max="2" width="4.85546875" customWidth="1"/>
    <col min="3" max="3" width="23.85546875" customWidth="1"/>
    <col min="4" max="4" width="24.7109375" customWidth="1"/>
    <col min="5" max="5" width="8.5703125" customWidth="1"/>
    <col min="6" max="7" width="7.28515625" customWidth="1"/>
    <col min="8" max="8" width="7.28515625" hidden="1" customWidth="1"/>
    <col min="9" max="9" width="6" customWidth="1"/>
    <col min="10" max="10" width="7.28515625" customWidth="1"/>
    <col min="11" max="11" width="4.28515625" customWidth="1"/>
    <col min="12" max="12" width="4.85546875" customWidth="1"/>
    <col min="13" max="13" width="9.140625" customWidth="1"/>
    <col min="14" max="14" width="7.85546875" customWidth="1"/>
    <col min="15" max="15" width="18.28515625" customWidth="1"/>
    <col min="16" max="16" width="31" customWidth="1"/>
  </cols>
  <sheetData>
    <row r="1" spans="1:16" ht="15.75">
      <c r="A1" s="43" t="s">
        <v>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15.75">
      <c r="A2" s="40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8.75">
      <c r="A3" s="40" t="s">
        <v>35</v>
      </c>
      <c r="B3" s="40"/>
      <c r="C3" s="44"/>
      <c r="D3" s="2"/>
      <c r="E3" s="2"/>
      <c r="F3" s="2"/>
      <c r="G3" s="3" t="s">
        <v>0</v>
      </c>
      <c r="H3" s="3"/>
      <c r="I3" s="23"/>
      <c r="J3" s="23"/>
      <c r="K3" s="2"/>
      <c r="L3" s="2"/>
      <c r="M3" s="2"/>
      <c r="N3" s="2"/>
      <c r="O3" s="2"/>
      <c r="P3" s="2"/>
    </row>
    <row r="4" spans="1:16" ht="18.75">
      <c r="A4" s="40" t="s">
        <v>36</v>
      </c>
      <c r="B4" s="40"/>
      <c r="C4" s="44"/>
      <c r="D4" s="4"/>
      <c r="E4" s="2"/>
      <c r="F4" s="2"/>
      <c r="G4" s="2"/>
      <c r="H4" s="2"/>
      <c r="I4" s="23"/>
      <c r="J4" s="23"/>
      <c r="K4" s="2"/>
      <c r="L4" s="2"/>
      <c r="M4" s="2"/>
      <c r="N4" s="2"/>
      <c r="O4" s="2"/>
      <c r="P4" s="2"/>
    </row>
    <row r="5" spans="1:16" ht="15.75">
      <c r="A5" s="40" t="s">
        <v>37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>
      <c r="A6" s="40" t="s">
        <v>38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>
      <c r="A8" s="41"/>
      <c r="B8" s="41"/>
      <c r="C8" s="41"/>
      <c r="D8" s="41"/>
      <c r="E8" s="5"/>
      <c r="F8" s="6"/>
      <c r="G8" s="6"/>
      <c r="H8" s="6"/>
      <c r="I8" s="6"/>
      <c r="J8" s="6"/>
      <c r="K8" s="5"/>
      <c r="L8" s="24"/>
      <c r="M8" s="25"/>
      <c r="N8" s="26"/>
      <c r="O8" s="26"/>
      <c r="P8" s="27"/>
    </row>
    <row r="9" spans="1:16" ht="114.75" customHeight="1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8" t="s">
        <v>6</v>
      </c>
      <c r="G9" s="8" t="s">
        <v>7</v>
      </c>
      <c r="H9" s="8"/>
      <c r="I9" s="28" t="s">
        <v>8</v>
      </c>
      <c r="J9" s="8" t="s">
        <v>9</v>
      </c>
      <c r="K9" s="29" t="s">
        <v>10</v>
      </c>
      <c r="L9" s="30" t="s">
        <v>11</v>
      </c>
      <c r="M9" s="30" t="s">
        <v>12</v>
      </c>
      <c r="N9" s="29" t="s">
        <v>13</v>
      </c>
      <c r="O9" s="29" t="s">
        <v>14</v>
      </c>
      <c r="P9" s="31" t="s">
        <v>15</v>
      </c>
    </row>
    <row r="10" spans="1:16" ht="39.75" customHeight="1">
      <c r="A10" s="9" t="s">
        <v>16</v>
      </c>
      <c r="B10" s="9"/>
      <c r="C10" s="9" t="s">
        <v>20</v>
      </c>
      <c r="D10" s="10" t="s">
        <v>17</v>
      </c>
      <c r="E10" s="11">
        <v>8</v>
      </c>
      <c r="F10" s="45">
        <v>5</v>
      </c>
      <c r="G10" s="45">
        <v>2</v>
      </c>
      <c r="H10" s="45"/>
      <c r="I10" s="45">
        <f t="shared" ref="I10:I21" si="0">F10+G10</f>
        <v>7</v>
      </c>
      <c r="J10" s="45">
        <v>100</v>
      </c>
      <c r="K10" s="46"/>
      <c r="L10" s="47">
        <f t="shared" ref="L10:L11" si="1">I10</f>
        <v>7</v>
      </c>
      <c r="M10" s="47">
        <f t="shared" ref="M10:M21" si="2">I10*100/J10</f>
        <v>7</v>
      </c>
      <c r="N10" s="11">
        <v>2</v>
      </c>
      <c r="O10" s="32" t="s">
        <v>19</v>
      </c>
      <c r="P10" s="33" t="s">
        <v>18</v>
      </c>
    </row>
    <row r="11" spans="1:16" ht="39.75" customHeight="1">
      <c r="A11" s="9" t="s">
        <v>16</v>
      </c>
      <c r="B11" s="9"/>
      <c r="C11" s="9" t="s">
        <v>21</v>
      </c>
      <c r="D11" s="10" t="s">
        <v>17</v>
      </c>
      <c r="E11" s="11">
        <v>8</v>
      </c>
      <c r="F11" s="45">
        <v>12</v>
      </c>
      <c r="G11" s="45">
        <v>3.5</v>
      </c>
      <c r="H11" s="45"/>
      <c r="I11" s="45">
        <f t="shared" si="0"/>
        <v>15.5</v>
      </c>
      <c r="J11" s="45">
        <v>100</v>
      </c>
      <c r="K11" s="46"/>
      <c r="L11" s="47">
        <f t="shared" si="1"/>
        <v>15.5</v>
      </c>
      <c r="M11" s="47">
        <f t="shared" si="2"/>
        <v>15.5</v>
      </c>
      <c r="N11" s="11">
        <v>1</v>
      </c>
      <c r="O11" s="32" t="s">
        <v>19</v>
      </c>
      <c r="P11" s="33" t="s">
        <v>18</v>
      </c>
    </row>
    <row r="12" spans="1:16" ht="38.25" customHeight="1">
      <c r="A12" s="9" t="s">
        <v>16</v>
      </c>
      <c r="B12" s="9"/>
      <c r="C12" s="9" t="s">
        <v>22</v>
      </c>
      <c r="D12" s="10" t="s">
        <v>17</v>
      </c>
      <c r="E12" s="11">
        <v>9</v>
      </c>
      <c r="F12" s="45">
        <v>6</v>
      </c>
      <c r="G12" s="45">
        <v>4</v>
      </c>
      <c r="H12" s="45"/>
      <c r="I12" s="45">
        <f t="shared" si="0"/>
        <v>10</v>
      </c>
      <c r="J12" s="45">
        <v>100</v>
      </c>
      <c r="K12" s="46"/>
      <c r="L12" s="47">
        <f t="shared" ref="L12:L16" si="3">I12</f>
        <v>10</v>
      </c>
      <c r="M12" s="47">
        <f t="shared" si="2"/>
        <v>10</v>
      </c>
      <c r="N12" s="11">
        <v>1</v>
      </c>
      <c r="O12" s="32" t="s">
        <v>19</v>
      </c>
      <c r="P12" s="33" t="s">
        <v>18</v>
      </c>
    </row>
    <row r="13" spans="1:16" ht="38.25" customHeight="1">
      <c r="A13" s="9" t="s">
        <v>16</v>
      </c>
      <c r="B13" s="9"/>
      <c r="C13" s="9" t="s">
        <v>23</v>
      </c>
      <c r="D13" s="10" t="s">
        <v>17</v>
      </c>
      <c r="E13" s="11">
        <v>9</v>
      </c>
      <c r="F13" s="45">
        <v>6.5</v>
      </c>
      <c r="G13" s="45">
        <v>1.5</v>
      </c>
      <c r="H13" s="45"/>
      <c r="I13" s="45">
        <f t="shared" si="0"/>
        <v>8</v>
      </c>
      <c r="J13" s="45">
        <v>100</v>
      </c>
      <c r="K13" s="46"/>
      <c r="L13" s="47">
        <f t="shared" si="3"/>
        <v>8</v>
      </c>
      <c r="M13" s="47">
        <f t="shared" si="2"/>
        <v>8</v>
      </c>
      <c r="N13" s="11">
        <v>2</v>
      </c>
      <c r="O13" s="32" t="s">
        <v>19</v>
      </c>
      <c r="P13" s="33" t="s">
        <v>18</v>
      </c>
    </row>
    <row r="14" spans="1:16" ht="40.5" customHeight="1">
      <c r="A14" s="9" t="s">
        <v>16</v>
      </c>
      <c r="B14" s="9"/>
      <c r="C14" s="9" t="s">
        <v>24</v>
      </c>
      <c r="D14" s="10" t="s">
        <v>17</v>
      </c>
      <c r="E14" s="11">
        <v>9</v>
      </c>
      <c r="F14" s="45">
        <v>7.5</v>
      </c>
      <c r="G14" s="45">
        <v>0</v>
      </c>
      <c r="H14" s="45"/>
      <c r="I14" s="45">
        <f t="shared" si="0"/>
        <v>7.5</v>
      </c>
      <c r="J14" s="45">
        <v>100</v>
      </c>
      <c r="K14" s="46"/>
      <c r="L14" s="47">
        <f t="shared" si="3"/>
        <v>7.5</v>
      </c>
      <c r="M14" s="47">
        <f t="shared" si="2"/>
        <v>7.5</v>
      </c>
      <c r="N14" s="11">
        <v>3</v>
      </c>
      <c r="O14" s="32" t="s">
        <v>19</v>
      </c>
      <c r="P14" s="33" t="s">
        <v>18</v>
      </c>
    </row>
    <row r="15" spans="1:16" ht="40.5" customHeight="1">
      <c r="A15" s="9" t="s">
        <v>16</v>
      </c>
      <c r="B15" s="9"/>
      <c r="C15" s="9" t="s">
        <v>25</v>
      </c>
      <c r="D15" s="10" t="s">
        <v>17</v>
      </c>
      <c r="E15" s="11">
        <v>9</v>
      </c>
      <c r="F15" s="45">
        <v>4.5</v>
      </c>
      <c r="G15" s="45">
        <v>2</v>
      </c>
      <c r="H15" s="45"/>
      <c r="I15" s="45">
        <f t="shared" si="0"/>
        <v>6.5</v>
      </c>
      <c r="J15" s="45">
        <v>100</v>
      </c>
      <c r="K15" s="46"/>
      <c r="L15" s="47">
        <f t="shared" si="3"/>
        <v>6.5</v>
      </c>
      <c r="M15" s="47">
        <f t="shared" si="2"/>
        <v>6.5</v>
      </c>
      <c r="N15" s="11">
        <v>4</v>
      </c>
      <c r="O15" s="32" t="s">
        <v>19</v>
      </c>
      <c r="P15" s="33" t="s">
        <v>18</v>
      </c>
    </row>
    <row r="16" spans="1:16" ht="40.5" customHeight="1">
      <c r="A16" s="9" t="s">
        <v>16</v>
      </c>
      <c r="B16" s="9"/>
      <c r="C16" s="9" t="s">
        <v>26</v>
      </c>
      <c r="D16" s="10" t="s">
        <v>17</v>
      </c>
      <c r="E16" s="11">
        <v>9</v>
      </c>
      <c r="F16" s="45">
        <v>4</v>
      </c>
      <c r="G16" s="45">
        <v>0</v>
      </c>
      <c r="H16" s="45"/>
      <c r="I16" s="45">
        <f t="shared" si="0"/>
        <v>4</v>
      </c>
      <c r="J16" s="45">
        <v>100</v>
      </c>
      <c r="K16" s="46"/>
      <c r="L16" s="47">
        <f t="shared" si="3"/>
        <v>4</v>
      </c>
      <c r="M16" s="47">
        <f t="shared" si="2"/>
        <v>4</v>
      </c>
      <c r="N16" s="11">
        <v>5</v>
      </c>
      <c r="O16" s="32" t="s">
        <v>19</v>
      </c>
      <c r="P16" s="33" t="s">
        <v>18</v>
      </c>
    </row>
    <row r="17" spans="1:16" ht="40.5" customHeight="1">
      <c r="A17" s="9" t="s">
        <v>16</v>
      </c>
      <c r="B17" s="9"/>
      <c r="C17" s="9" t="s">
        <v>27</v>
      </c>
      <c r="D17" s="10" t="s">
        <v>17</v>
      </c>
      <c r="E17" s="11">
        <v>10</v>
      </c>
      <c r="F17" s="45">
        <v>6</v>
      </c>
      <c r="G17" s="45">
        <v>0.5</v>
      </c>
      <c r="H17" s="45"/>
      <c r="I17" s="45">
        <f t="shared" si="0"/>
        <v>6.5</v>
      </c>
      <c r="J17" s="45">
        <v>100</v>
      </c>
      <c r="K17" s="46"/>
      <c r="L17" s="47">
        <f t="shared" ref="L17:L21" si="4">I17</f>
        <v>6.5</v>
      </c>
      <c r="M17" s="47">
        <f t="shared" si="2"/>
        <v>6.5</v>
      </c>
      <c r="N17" s="11">
        <v>3</v>
      </c>
      <c r="O17" s="32" t="s">
        <v>19</v>
      </c>
      <c r="P17" s="33" t="s">
        <v>18</v>
      </c>
    </row>
    <row r="18" spans="1:16" ht="40.5" customHeight="1">
      <c r="A18" s="9" t="s">
        <v>16</v>
      </c>
      <c r="B18" s="9"/>
      <c r="C18" s="9" t="s">
        <v>28</v>
      </c>
      <c r="D18" s="10" t="s">
        <v>17</v>
      </c>
      <c r="E18" s="11">
        <v>11</v>
      </c>
      <c r="F18" s="45">
        <v>7</v>
      </c>
      <c r="G18" s="45">
        <v>6</v>
      </c>
      <c r="H18" s="45"/>
      <c r="I18" s="45">
        <f t="shared" si="0"/>
        <v>13</v>
      </c>
      <c r="J18" s="45">
        <v>100</v>
      </c>
      <c r="K18" s="46"/>
      <c r="L18" s="47">
        <f t="shared" si="4"/>
        <v>13</v>
      </c>
      <c r="M18" s="47">
        <f t="shared" si="2"/>
        <v>13</v>
      </c>
      <c r="N18" s="11">
        <v>1</v>
      </c>
      <c r="O18" s="32" t="s">
        <v>19</v>
      </c>
      <c r="P18" s="33" t="s">
        <v>18</v>
      </c>
    </row>
    <row r="19" spans="1:16" ht="40.5" customHeight="1">
      <c r="A19" s="9" t="s">
        <v>16</v>
      </c>
      <c r="B19" s="9"/>
      <c r="C19" s="9" t="s">
        <v>29</v>
      </c>
      <c r="D19" s="10" t="s">
        <v>17</v>
      </c>
      <c r="E19" s="11">
        <v>11</v>
      </c>
      <c r="F19" s="45">
        <v>9.5</v>
      </c>
      <c r="G19" s="45">
        <v>3</v>
      </c>
      <c r="H19" s="45"/>
      <c r="I19" s="45">
        <f t="shared" si="0"/>
        <v>12.5</v>
      </c>
      <c r="J19" s="45">
        <v>100</v>
      </c>
      <c r="K19" s="46"/>
      <c r="L19" s="47">
        <f t="shared" si="4"/>
        <v>12.5</v>
      </c>
      <c r="M19" s="47">
        <f t="shared" si="2"/>
        <v>12.5</v>
      </c>
      <c r="N19" s="11">
        <v>2</v>
      </c>
      <c r="O19" s="32" t="s">
        <v>19</v>
      </c>
      <c r="P19" s="33" t="s">
        <v>18</v>
      </c>
    </row>
    <row r="20" spans="1:16" ht="36" customHeight="1">
      <c r="A20" s="9" t="s">
        <v>16</v>
      </c>
      <c r="B20" s="9"/>
      <c r="C20" s="12" t="s">
        <v>30</v>
      </c>
      <c r="D20" s="10" t="s">
        <v>17</v>
      </c>
      <c r="E20" s="11">
        <v>11</v>
      </c>
      <c r="F20" s="45">
        <v>5.5</v>
      </c>
      <c r="G20" s="45">
        <v>0</v>
      </c>
      <c r="H20" s="45"/>
      <c r="I20" s="45">
        <f t="shared" si="0"/>
        <v>5.5</v>
      </c>
      <c r="J20" s="45">
        <v>100</v>
      </c>
      <c r="K20" s="46"/>
      <c r="L20" s="47">
        <f t="shared" si="4"/>
        <v>5.5</v>
      </c>
      <c r="M20" s="47">
        <f t="shared" si="2"/>
        <v>5.5</v>
      </c>
      <c r="N20" s="34">
        <v>4</v>
      </c>
      <c r="O20" s="32" t="s">
        <v>19</v>
      </c>
      <c r="P20" s="33" t="s">
        <v>18</v>
      </c>
    </row>
    <row r="21" spans="1:16" ht="31.5">
      <c r="A21" s="9" t="s">
        <v>16</v>
      </c>
      <c r="B21" s="9"/>
      <c r="C21" s="9" t="s">
        <v>31</v>
      </c>
      <c r="D21" s="10" t="s">
        <v>17</v>
      </c>
      <c r="E21" s="11">
        <v>11</v>
      </c>
      <c r="F21" s="45">
        <v>6</v>
      </c>
      <c r="G21" s="45">
        <v>0.5</v>
      </c>
      <c r="H21" s="45"/>
      <c r="I21" s="45">
        <f t="shared" si="0"/>
        <v>6.5</v>
      </c>
      <c r="J21" s="45">
        <v>100</v>
      </c>
      <c r="K21" s="46"/>
      <c r="L21" s="47">
        <f t="shared" si="4"/>
        <v>6.5</v>
      </c>
      <c r="M21" s="47">
        <f t="shared" si="2"/>
        <v>6.5</v>
      </c>
      <c r="N21" s="34">
        <v>3</v>
      </c>
      <c r="O21" s="32" t="s">
        <v>19</v>
      </c>
      <c r="P21" s="33" t="s">
        <v>18</v>
      </c>
    </row>
    <row r="22" spans="1:16" ht="15.75">
      <c r="A22" s="13"/>
      <c r="B22" s="7"/>
      <c r="C22" s="14"/>
      <c r="D22" s="15"/>
      <c r="E22" s="16"/>
      <c r="F22" s="17"/>
      <c r="G22" s="17"/>
      <c r="H22" s="17"/>
      <c r="I22" s="17"/>
      <c r="J22" s="17"/>
      <c r="K22" s="18"/>
      <c r="L22" s="17"/>
      <c r="M22" s="17"/>
      <c r="N22" s="35"/>
      <c r="O22" s="35"/>
      <c r="P22" s="35"/>
    </row>
    <row r="23" spans="1:16" ht="117" customHeight="1">
      <c r="A23" s="48" t="s">
        <v>32</v>
      </c>
      <c r="B23" s="42"/>
      <c r="C23" s="42"/>
      <c r="D23" s="49" t="s">
        <v>39</v>
      </c>
      <c r="E23" s="16"/>
      <c r="F23" s="17"/>
      <c r="G23" s="17"/>
      <c r="H23" s="17"/>
      <c r="I23" s="17"/>
      <c r="J23" s="17"/>
      <c r="K23" s="18"/>
      <c r="L23" s="17"/>
      <c r="M23" s="17"/>
      <c r="N23" s="35"/>
      <c r="O23" s="35"/>
      <c r="P23" s="35"/>
    </row>
    <row r="24" spans="1:16" ht="15.75">
      <c r="A24" s="13"/>
      <c r="B24" s="13"/>
      <c r="C24" s="14"/>
      <c r="D24" s="15"/>
      <c r="E24" s="16"/>
      <c r="F24" s="17"/>
      <c r="G24" s="17"/>
      <c r="H24" s="17"/>
      <c r="I24" s="17"/>
      <c r="J24" s="17"/>
      <c r="K24" s="18"/>
      <c r="L24" s="17"/>
      <c r="M24" s="17"/>
      <c r="N24" s="35"/>
      <c r="O24" s="35"/>
      <c r="P24" s="35"/>
    </row>
    <row r="25" spans="1:16" ht="15.75">
      <c r="A25" s="13"/>
      <c r="B25" s="13"/>
      <c r="C25" s="14"/>
      <c r="D25" s="15"/>
      <c r="E25" s="16"/>
      <c r="F25" s="17"/>
      <c r="G25" s="17"/>
      <c r="H25" s="17"/>
      <c r="I25" s="36"/>
      <c r="J25" s="36"/>
      <c r="K25" s="18"/>
      <c r="L25" s="36"/>
      <c r="M25" s="36"/>
      <c r="N25" s="35"/>
      <c r="O25" s="35"/>
      <c r="P25" s="35"/>
    </row>
    <row r="26" spans="1:16" ht="15.75">
      <c r="A26" s="13"/>
      <c r="B26" s="13"/>
      <c r="C26" s="14"/>
      <c r="D26" s="15"/>
      <c r="E26" s="16"/>
      <c r="F26" s="17"/>
      <c r="G26" s="17"/>
      <c r="H26" s="17"/>
      <c r="I26" s="36"/>
      <c r="J26" s="36"/>
      <c r="K26" s="18"/>
      <c r="L26" s="36"/>
      <c r="M26" s="36"/>
      <c r="N26" s="35"/>
      <c r="O26" s="35"/>
      <c r="P26" s="35"/>
    </row>
    <row r="27" spans="1:16" ht="15.75">
      <c r="A27" s="13"/>
      <c r="B27" s="13"/>
      <c r="C27" s="14"/>
      <c r="D27" s="15"/>
      <c r="E27" s="16"/>
      <c r="F27" s="17"/>
      <c r="G27" s="17"/>
      <c r="H27" s="17"/>
      <c r="I27" s="36"/>
      <c r="J27" s="36"/>
      <c r="K27" s="18"/>
      <c r="L27" s="36"/>
      <c r="M27" s="36"/>
      <c r="N27" s="35"/>
      <c r="O27" s="35"/>
      <c r="P27" s="35"/>
    </row>
    <row r="28" spans="1:16" ht="15.75">
      <c r="A28" s="13"/>
      <c r="B28" s="13"/>
      <c r="C28" s="14"/>
      <c r="D28" s="15"/>
      <c r="E28" s="16"/>
      <c r="F28" s="17"/>
      <c r="G28" s="17"/>
      <c r="H28" s="17"/>
      <c r="I28" s="36"/>
      <c r="J28" s="36"/>
      <c r="K28" s="18"/>
      <c r="L28" s="36"/>
      <c r="M28" s="36"/>
      <c r="N28" s="35"/>
      <c r="O28" s="35"/>
      <c r="P28" s="35"/>
    </row>
    <row r="29" spans="1:16" ht="15.75">
      <c r="B29" s="13"/>
      <c r="O29" s="37" t="s">
        <v>32</v>
      </c>
      <c r="P29" s="13" t="s">
        <v>32</v>
      </c>
    </row>
    <row r="30" spans="1:16" ht="15.75">
      <c r="C30" s="19" t="s">
        <v>32</v>
      </c>
      <c r="D30" s="20"/>
      <c r="E30" s="21"/>
      <c r="F30" s="22"/>
      <c r="G30" s="22"/>
      <c r="H30" s="22"/>
      <c r="I30" s="14"/>
      <c r="J30" s="14"/>
      <c r="K30" s="14"/>
      <c r="L30" s="14"/>
      <c r="M30" s="14"/>
      <c r="N30" s="38"/>
      <c r="O30" s="38"/>
      <c r="P30" s="39"/>
    </row>
  </sheetData>
  <mergeCells count="8">
    <mergeCell ref="A6:P6"/>
    <mergeCell ref="A8:D8"/>
    <mergeCell ref="A23:C23"/>
    <mergeCell ref="A1:O1"/>
    <mergeCell ref="A2:P2"/>
    <mergeCell ref="A3:C3"/>
    <mergeCell ref="A4:C4"/>
    <mergeCell ref="A5:P5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Химия-биология</dc:creator>
  <cp:lastModifiedBy>Ольга Сергеевна</cp:lastModifiedBy>
  <dcterms:created xsi:type="dcterms:W3CDTF">2006-09-28T05:33:00Z</dcterms:created>
  <dcterms:modified xsi:type="dcterms:W3CDTF">2024-11-28T05:13:42Z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F23FFA2CFC6A4BD488248304E68545A8_12</vt:lpwstr>
  </property>
  <property fmtid="{D5CDD505-2E9C-101B-9397-08002B2CF9AE}" pid="3" name="KSOProductBuildVer">
    <vt:lpwstr>1049-12.2.0.18283</vt:lpwstr>
  </property>
</Properties>
</file>